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ding\Website Business\"/>
    </mc:Choice>
  </mc:AlternateContent>
  <bookViews>
    <workbookView xWindow="0" yWindow="0" windowWidth="19200" windowHeight="6430"/>
  </bookViews>
  <sheets>
    <sheet name="Shipping Routes" sheetId="1" r:id="rId1"/>
  </sheets>
  <externalReferences>
    <externalReference r:id="rId2"/>
  </externalReferences>
  <definedNames>
    <definedName name="BudgetTab">#REF!</definedName>
    <definedName name="C_">'[1]Engineering Design'!$G$10</definedName>
    <definedName name="L_">'[1]Engineering Design'!$G$9</definedName>
    <definedName name="q0">'[1]Engineering Design'!$G$6</definedName>
    <definedName name="R_">'[1]Engineering Design'!$G$12</definedName>
    <definedName name="solver_adj" localSheetId="0" hidden="1">'Shipping Routes'!$C$8:$G$10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100</definedName>
    <definedName name="solver_lhs1" localSheetId="0" hidden="1">'Shipping Routes'!$C$8:$G$10</definedName>
    <definedName name="solver_lhs2" localSheetId="0" hidden="1">'Shipping Routes'!$B$8:$B$10</definedName>
    <definedName name="solver_lhs3" localSheetId="0" hidden="1">'Shipping Routes'!$C$12:$G$12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'Shipping Routes'!$B$20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el3" localSheetId="0" hidden="1">3</definedName>
    <definedName name="solver_rhs1" localSheetId="0" hidden="1">0</definedName>
    <definedName name="solver_rhs2" localSheetId="0" hidden="1">'Shipping Routes'!$B$16:$B$18</definedName>
    <definedName name="solver_rhs3" localSheetId="0" hidden="1">'Shipping Routes'!$C$14:$G$14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  <definedName name="t_">'[1]Engineering Design'!$G$8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G20" i="1"/>
  <c r="F20" i="1"/>
  <c r="E20" i="1"/>
  <c r="D20" i="1"/>
  <c r="G12" i="1"/>
  <c r="F12" i="1"/>
  <c r="E12" i="1"/>
  <c r="D12" i="1"/>
  <c r="C12" i="1"/>
  <c r="B10" i="1"/>
  <c r="B9" i="1"/>
  <c r="B8" i="1"/>
  <c r="B20" i="1" l="1"/>
</calcChain>
</file>

<file path=xl/sharedStrings.xml><?xml version="1.0" encoding="utf-8"?>
<sst xmlns="http://schemas.openxmlformats.org/spreadsheetml/2006/main" count="59" uniqueCount="51">
  <si>
    <t>Example 2:  Transportation Problem.</t>
  </si>
  <si>
    <t>Minimize the costs of shipping goods from production plants to warehouses near metropolitan demand</t>
  </si>
  <si>
    <t>centers, while not exceeding the supply available from each plant and meeting the demand from each</t>
  </si>
  <si>
    <t>metropolitan area.</t>
  </si>
  <si>
    <t>Number to ship from plant x to warehouse y (at intersection):</t>
  </si>
  <si>
    <t>Color Coding</t>
  </si>
  <si>
    <t>Total</t>
  </si>
  <si>
    <t xml:space="preserve">   Target cell</t>
  </si>
  <si>
    <t xml:space="preserve">   Changing cells</t>
  </si>
  <si>
    <t>---</t>
  </si>
  <si>
    <t>Totals:</t>
  </si>
  <si>
    <t xml:space="preserve">   Constraints</t>
  </si>
  <si>
    <t>Demands by Whse --&gt;</t>
  </si>
  <si>
    <t>Shipping costs from plant x to warehouse y (at intersection):</t>
  </si>
  <si>
    <t>Shipping:</t>
  </si>
  <si>
    <t>The problem presented in this model involves the shipment of goods from three plants to five regional</t>
  </si>
  <si>
    <t>warehouses.  Goods can be shipped from any plant to any warehouse, but it obviously costs more to</t>
  </si>
  <si>
    <t>ship goods over long distances than over short distances.  The problem is to determine the amounts</t>
  </si>
  <si>
    <t>to ship from each plant to each warehouse at minimum shipping cost in order to meet the regional</t>
  </si>
  <si>
    <t>demand, while not exceeding the plant supplies.</t>
  </si>
  <si>
    <t>Problem Specifications</t>
  </si>
  <si>
    <t>Target cell</t>
  </si>
  <si>
    <t>B20</t>
  </si>
  <si>
    <t>Goal is to minimize total shipping cost.</t>
  </si>
  <si>
    <t>Changing cells</t>
  </si>
  <si>
    <t>C8:G10</t>
  </si>
  <si>
    <t xml:space="preserve">Amount to ship from each plant to each </t>
  </si>
  <si>
    <t>warehouse.</t>
  </si>
  <si>
    <t>Constraints</t>
  </si>
  <si>
    <t>B8:B10&lt;=B16:B18</t>
  </si>
  <si>
    <t xml:space="preserve">Total shipped must be less than or equal to </t>
  </si>
  <si>
    <t>supply at plant.</t>
  </si>
  <si>
    <t>C12:G12&gt;=C14:G14</t>
  </si>
  <si>
    <t>Totals shipped to warehouses must be greater</t>
  </si>
  <si>
    <t>than or equal to demand at warehouses.</t>
  </si>
  <si>
    <t>C8:G10&gt;=0</t>
  </si>
  <si>
    <t xml:space="preserve">Number to ship must be greater than or equal </t>
  </si>
  <si>
    <t>to 0.</t>
  </si>
  <si>
    <r>
      <t xml:space="preserve">You can solve this problem faster by selecting the </t>
    </r>
    <r>
      <rPr>
        <b/>
        <sz val="8"/>
        <rFont val="Helv"/>
      </rPr>
      <t>Assume linear model</t>
    </r>
    <r>
      <rPr>
        <sz val="8"/>
        <rFont val="Helv"/>
      </rPr>
      <t xml:space="preserve"> check box in the </t>
    </r>
    <r>
      <rPr>
        <b/>
        <sz val="8"/>
        <rFont val="Helv"/>
      </rPr>
      <t>Solver</t>
    </r>
    <r>
      <rPr>
        <sz val="8"/>
        <rFont val="Helv"/>
      </rPr>
      <t xml:space="preserve"> </t>
    </r>
  </si>
  <si>
    <r>
      <t>Options</t>
    </r>
    <r>
      <rPr>
        <sz val="8"/>
        <rFont val="Helv"/>
      </rPr>
      <t xml:space="preserve"> dialog box before clicking </t>
    </r>
    <r>
      <rPr>
        <b/>
        <sz val="8"/>
        <rFont val="Helv"/>
      </rPr>
      <t>Solve</t>
    </r>
    <r>
      <rPr>
        <sz val="8"/>
        <rFont val="Helv"/>
      </rPr>
      <t>.  A problem of this type has an optimum solution at which</t>
    </r>
  </si>
  <si>
    <t>amounts to ship are integers, if all of the supply and demand constraints are integers.</t>
  </si>
  <si>
    <t>W1</t>
  </si>
  <si>
    <t>W2</t>
  </si>
  <si>
    <t>W3</t>
  </si>
  <si>
    <t>W4</t>
  </si>
  <si>
    <t>W5</t>
  </si>
  <si>
    <t>T1</t>
  </si>
  <si>
    <t>T2</t>
  </si>
  <si>
    <t>T3</t>
  </si>
  <si>
    <t>Capacity</t>
  </si>
  <si>
    <t>Trucks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</si>
</sst>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);\(&quot;$&quot;#,##0\)"/>
  </numFmts>
  <fonts count="7" x14ac:knownFonts="1">
    <font>
      <sz val="10"/>
      <name val="Arial"/>
      <family val="2"/>
    </font>
    <font>
      <sz val="8"/>
      <name val="Helv"/>
    </font>
    <font>
      <b/>
      <sz val="10"/>
      <name val="Helv"/>
    </font>
    <font>
      <sz val="10"/>
      <name val="Arial"/>
      <family val="2"/>
    </font>
    <font>
      <i/>
      <sz val="8"/>
      <name val="Helv"/>
    </font>
    <font>
      <sz val="8"/>
      <name val="MS Sans Serif"/>
    </font>
    <font>
      <b/>
      <sz val="8"/>
      <name val="Helv"/>
    </font>
  </fonts>
  <fills count="3">
    <fill>
      <patternFill patternType="none"/>
    </fill>
    <fill>
      <patternFill patternType="gray125"/>
    </fill>
    <fill>
      <patternFill patternType="gray125">
        <fgColor indexed="13"/>
      </patternFill>
    </fill>
  </fills>
  <borders count="29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8"/>
      </right>
      <top/>
      <bottom style="thin">
        <color indexed="8"/>
      </bottom>
      <diagonal/>
    </border>
  </borders>
  <cellStyleXfs count="5">
    <xf numFmtId="0" fontId="0" fillId="0" borderId="0"/>
    <xf numFmtId="0" fontId="1" fillId="0" borderId="0">
      <alignment horizontal="left"/>
    </xf>
    <xf numFmtId="0" fontId="5" fillId="0" borderId="0"/>
    <xf numFmtId="0" fontId="1" fillId="0" borderId="0">
      <alignment horizontal="left"/>
    </xf>
    <xf numFmtId="0" fontId="1" fillId="0" borderId="0">
      <alignment horizontal="left"/>
    </xf>
  </cellStyleXfs>
  <cellXfs count="79">
    <xf numFmtId="0" fontId="0" fillId="0" borderId="0" xfId="0"/>
    <xf numFmtId="0" fontId="2" fillId="0" borderId="0" xfId="1" applyFont="1">
      <alignment horizontal="left"/>
    </xf>
    <xf numFmtId="0" fontId="1" fillId="0" borderId="0" xfId="1" applyAlignment="1"/>
    <xf numFmtId="0" fontId="1" fillId="0" borderId="0" xfId="1">
      <alignment horizontal="left"/>
    </xf>
    <xf numFmtId="0" fontId="1" fillId="2" borderId="1" xfId="1" applyNumberFormat="1" applyFill="1" applyBorder="1" applyAlignment="1">
      <alignment horizontal="left"/>
    </xf>
    <xf numFmtId="0" fontId="1" fillId="2" borderId="2" xfId="1" applyFill="1" applyBorder="1" applyAlignment="1"/>
    <xf numFmtId="0" fontId="1" fillId="2" borderId="3" xfId="1" applyFill="1" applyBorder="1">
      <alignment horizontal="left"/>
    </xf>
    <xf numFmtId="0" fontId="1" fillId="2" borderId="4" xfId="1" applyNumberFormat="1" applyFill="1" applyBorder="1" applyAlignment="1">
      <alignment horizontal="left"/>
    </xf>
    <xf numFmtId="0" fontId="1" fillId="2" borderId="0" xfId="1" applyFill="1" applyBorder="1" applyAlignment="1"/>
    <xf numFmtId="0" fontId="1" fillId="2" borderId="5" xfId="1" applyFill="1" applyBorder="1">
      <alignment horizontal="left"/>
    </xf>
    <xf numFmtId="0" fontId="1" fillId="2" borderId="6" xfId="1" applyNumberFormat="1" applyFill="1" applyBorder="1" applyAlignment="1">
      <alignment horizontal="left"/>
    </xf>
    <xf numFmtId="0" fontId="1" fillId="2" borderId="7" xfId="1" applyFill="1" applyBorder="1" applyAlignment="1"/>
    <xf numFmtId="0" fontId="1" fillId="2" borderId="8" xfId="1" applyFill="1" applyBorder="1">
      <alignment horizontal="left"/>
    </xf>
    <xf numFmtId="0" fontId="1" fillId="0" borderId="1" xfId="1" applyFont="1" applyFill="1" applyBorder="1">
      <alignment horizontal="left"/>
    </xf>
    <xf numFmtId="0" fontId="1" fillId="0" borderId="2" xfId="1" applyFont="1" applyFill="1" applyBorder="1">
      <alignment horizontal="left"/>
    </xf>
    <xf numFmtId="0" fontId="4" fillId="0" borderId="2" xfId="1" applyNumberFormat="1" applyFont="1" applyFill="1" applyBorder="1" applyAlignment="1">
      <alignment horizontal="left"/>
    </xf>
    <xf numFmtId="0" fontId="1" fillId="0" borderId="3" xfId="1" applyFont="1" applyFill="1" applyBorder="1">
      <alignment horizontal="left"/>
    </xf>
    <xf numFmtId="49" fontId="6" fillId="0" borderId="1" xfId="2" applyNumberFormat="1" applyFont="1" applyFill="1" applyBorder="1" applyAlignment="1">
      <alignment vertical="top"/>
    </xf>
    <xf numFmtId="49" fontId="1" fillId="0" borderId="2" xfId="3" applyNumberFormat="1" applyFont="1" applyFill="1" applyBorder="1" applyAlignment="1">
      <alignment vertical="top"/>
    </xf>
    <xf numFmtId="49" fontId="5" fillId="0" borderId="3" xfId="2" applyNumberFormat="1" applyFont="1" applyFill="1" applyBorder="1" applyAlignment="1">
      <alignment vertical="top"/>
    </xf>
    <xf numFmtId="0" fontId="4" fillId="0" borderId="4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right"/>
    </xf>
    <xf numFmtId="0" fontId="1" fillId="0" borderId="5" xfId="1" applyFont="1" applyFill="1" applyBorder="1">
      <alignment horizontal="left"/>
    </xf>
    <xf numFmtId="49" fontId="1" fillId="0" borderId="4" xfId="3" applyNumberFormat="1" applyFont="1" applyFill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1" fillId="0" borderId="5" xfId="3" applyNumberFormat="1" applyFont="1" applyFill="1" applyBorder="1" applyAlignment="1">
      <alignment vertical="top"/>
    </xf>
    <xf numFmtId="0" fontId="1" fillId="0" borderId="4" xfId="1" applyNumberFormat="1" applyFont="1" applyFill="1" applyBorder="1" applyAlignment="1">
      <alignment horizontal="left"/>
    </xf>
    <xf numFmtId="1" fontId="1" fillId="0" borderId="9" xfId="1" applyNumberFormat="1" applyFont="1" applyFill="1" applyBorder="1" applyAlignment="1">
      <alignment horizontal="center"/>
    </xf>
    <xf numFmtId="1" fontId="1" fillId="0" borderId="10" xfId="1" applyNumberFormat="1" applyFont="1" applyFill="1" applyBorder="1" applyAlignment="1"/>
    <xf numFmtId="1" fontId="1" fillId="0" borderId="11" xfId="1" applyNumberFormat="1" applyFont="1" applyFill="1" applyBorder="1" applyAlignment="1"/>
    <xf numFmtId="1" fontId="1" fillId="0" borderId="12" xfId="1" applyNumberFormat="1" applyFont="1" applyFill="1" applyBorder="1" applyAlignment="1"/>
    <xf numFmtId="164" fontId="6" fillId="0" borderId="13" xfId="1" applyNumberFormat="1" applyFont="1" applyFill="1" applyBorder="1" applyAlignment="1">
      <alignment horizontal="center"/>
    </xf>
    <xf numFmtId="49" fontId="1" fillId="0" borderId="0" xfId="3" applyNumberFormat="1" applyFont="1" applyAlignment="1">
      <alignment vertical="top"/>
    </xf>
    <xf numFmtId="1" fontId="1" fillId="0" borderId="14" xfId="1" applyNumberFormat="1" applyFont="1" applyFill="1" applyBorder="1" applyAlignment="1">
      <alignment horizontal="center"/>
    </xf>
    <xf numFmtId="1" fontId="1" fillId="0" borderId="15" xfId="1" applyNumberFormat="1" applyFont="1" applyFill="1" applyBorder="1" applyAlignment="1"/>
    <xf numFmtId="1" fontId="1" fillId="0" borderId="0" xfId="1" applyNumberFormat="1" applyFont="1" applyFill="1" applyBorder="1" applyAlignment="1"/>
    <xf numFmtId="1" fontId="1" fillId="0" borderId="16" xfId="1" applyNumberFormat="1" applyFont="1" applyFill="1" applyBorder="1" applyAlignment="1"/>
    <xf numFmtId="1" fontId="1" fillId="0" borderId="17" xfId="1" applyNumberFormat="1" applyFont="1" applyFill="1" applyBorder="1" applyAlignment="1">
      <alignment horizontal="center"/>
    </xf>
    <xf numFmtId="1" fontId="1" fillId="0" borderId="18" xfId="1" applyNumberFormat="1" applyFont="1" applyFill="1" applyBorder="1" applyAlignment="1"/>
    <xf numFmtId="1" fontId="1" fillId="0" borderId="19" xfId="1" applyNumberFormat="1" applyFont="1" applyFill="1" applyBorder="1" applyAlignment="1"/>
    <xf numFmtId="1" fontId="1" fillId="0" borderId="20" xfId="1" applyNumberFormat="1" applyFont="1" applyFill="1" applyBorder="1" applyAlignment="1"/>
    <xf numFmtId="38" fontId="1" fillId="0" borderId="21" xfId="4" applyNumberFormat="1" applyFill="1" applyBorder="1" applyAlignment="1"/>
    <xf numFmtId="0" fontId="1" fillId="0" borderId="4" xfId="1" applyFont="1" applyFill="1" applyBorder="1" applyAlignment="1"/>
    <xf numFmtId="1" fontId="1" fillId="0" borderId="0" xfId="1" applyNumberFormat="1" applyFont="1" applyFill="1" applyBorder="1" applyAlignment="1">
      <alignment horizontal="right"/>
    </xf>
    <xf numFmtId="1" fontId="1" fillId="0" borderId="22" xfId="1" applyNumberFormat="1" applyFont="1" applyFill="1" applyBorder="1" applyAlignment="1"/>
    <xf numFmtId="1" fontId="1" fillId="0" borderId="23" xfId="1" applyNumberFormat="1" applyFont="1" applyFill="1" applyBorder="1" applyAlignment="1"/>
    <xf numFmtId="1" fontId="1" fillId="0" borderId="24" xfId="1" applyNumberFormat="1" applyFont="1" applyFill="1" applyBorder="1" applyAlignment="1"/>
    <xf numFmtId="0" fontId="0" fillId="0" borderId="25" xfId="0" applyBorder="1"/>
    <xf numFmtId="49" fontId="1" fillId="0" borderId="6" xfId="2" applyNumberFormat="1" applyFont="1" applyFill="1" applyBorder="1" applyAlignment="1">
      <alignment vertical="top"/>
    </xf>
    <xf numFmtId="49" fontId="1" fillId="0" borderId="7" xfId="3" applyNumberFormat="1" applyFont="1" applyFill="1" applyBorder="1" applyAlignment="1">
      <alignment vertical="top"/>
    </xf>
    <xf numFmtId="49" fontId="5" fillId="0" borderId="8" xfId="2" applyNumberFormat="1" applyFont="1" applyFill="1" applyBorder="1" applyAlignment="1">
      <alignment vertical="top"/>
    </xf>
    <xf numFmtId="0" fontId="1" fillId="0" borderId="6" xfId="1" applyFont="1" applyFill="1" applyBorder="1">
      <alignment horizontal="left"/>
    </xf>
    <xf numFmtId="0" fontId="4" fillId="0" borderId="7" xfId="1" applyNumberFormat="1" applyFont="1" applyFill="1" applyBorder="1" applyAlignment="1">
      <alignment horizontal="right"/>
    </xf>
    <xf numFmtId="0" fontId="1" fillId="0" borderId="8" xfId="1" applyFont="1" applyFill="1" applyBorder="1">
      <alignment horizontal="left"/>
    </xf>
    <xf numFmtId="0" fontId="4" fillId="0" borderId="1" xfId="1" applyFont="1" applyFill="1" applyBorder="1">
      <alignment horizontal="left"/>
    </xf>
    <xf numFmtId="1" fontId="4" fillId="0" borderId="2" xfId="1" applyNumberFormat="1" applyFont="1" applyFill="1" applyBorder="1" applyAlignment="1">
      <alignment horizontal="center"/>
    </xf>
    <xf numFmtId="1" fontId="4" fillId="0" borderId="0" xfId="1" applyNumberFormat="1" applyFont="1" applyFill="1" applyBorder="1" applyAlignment="1">
      <alignment horizontal="left"/>
    </xf>
    <xf numFmtId="0" fontId="1" fillId="0" borderId="0" xfId="1" applyFont="1" applyFill="1" applyBorder="1">
      <alignment horizontal="left"/>
    </xf>
    <xf numFmtId="1" fontId="1" fillId="0" borderId="7" xfId="1" applyNumberFormat="1" applyFont="1" applyFill="1" applyBorder="1" applyAlignment="1"/>
    <xf numFmtId="0" fontId="1" fillId="0" borderId="1" xfId="1" applyFont="1" applyFill="1" applyBorder="1" applyAlignment="1"/>
    <xf numFmtId="1" fontId="1" fillId="0" borderId="2" xfId="1" applyNumberFormat="1" applyFont="1" applyFill="1" applyBorder="1" applyAlignment="1"/>
    <xf numFmtId="0" fontId="4" fillId="0" borderId="6" xfId="1" applyNumberFormat="1" applyFont="1" applyFill="1" applyBorder="1" applyAlignment="1">
      <alignment horizontal="left"/>
    </xf>
    <xf numFmtId="164" fontId="1" fillId="0" borderId="7" xfId="1" applyNumberFormat="1" applyFont="1" applyFill="1" applyBorder="1" applyAlignment="1"/>
    <xf numFmtId="0" fontId="1" fillId="2" borderId="1" xfId="3" applyFont="1" applyFill="1" applyBorder="1">
      <alignment horizontal="left"/>
    </xf>
    <xf numFmtId="0" fontId="1" fillId="2" borderId="2" xfId="3" applyFill="1" applyBorder="1">
      <alignment horizontal="left"/>
    </xf>
    <xf numFmtId="0" fontId="1" fillId="2" borderId="3" xfId="3" applyFill="1" applyBorder="1">
      <alignment horizontal="left"/>
    </xf>
    <xf numFmtId="0" fontId="1" fillId="2" borderId="4" xfId="3" applyFont="1" applyFill="1" applyBorder="1">
      <alignment horizontal="left"/>
    </xf>
    <xf numFmtId="0" fontId="1" fillId="2" borderId="0" xfId="3" applyFill="1" applyBorder="1">
      <alignment horizontal="left"/>
    </xf>
    <xf numFmtId="0" fontId="1" fillId="2" borderId="5" xfId="3" applyFill="1" applyBorder="1">
      <alignment horizontal="left"/>
    </xf>
    <xf numFmtId="0" fontId="6" fillId="2" borderId="26" xfId="3" applyFont="1" applyFill="1" applyBorder="1">
      <alignment horizontal="left"/>
    </xf>
    <xf numFmtId="0" fontId="1" fillId="2" borderId="27" xfId="3" applyFill="1" applyBorder="1">
      <alignment horizontal="left"/>
    </xf>
    <xf numFmtId="0" fontId="1" fillId="2" borderId="28" xfId="3" applyFill="1" applyBorder="1">
      <alignment horizontal="left"/>
    </xf>
    <xf numFmtId="0" fontId="1" fillId="0" borderId="0" xfId="3">
      <alignment horizontal="left"/>
    </xf>
    <xf numFmtId="0" fontId="1" fillId="2" borderId="0" xfId="3" applyFont="1" applyFill="1" applyBorder="1">
      <alignment horizontal="left"/>
    </xf>
    <xf numFmtId="0" fontId="6" fillId="2" borderId="4" xfId="3" applyFont="1" applyFill="1" applyBorder="1">
      <alignment horizontal="left"/>
    </xf>
    <xf numFmtId="0" fontId="1" fillId="2" borderId="6" xfId="3" applyFill="1" applyBorder="1">
      <alignment horizontal="left"/>
    </xf>
    <xf numFmtId="49" fontId="1" fillId="2" borderId="7" xfId="3" applyNumberFormat="1" applyFill="1" applyBorder="1">
      <alignment horizontal="left"/>
    </xf>
    <xf numFmtId="49" fontId="1" fillId="2" borderId="8" xfId="3" applyNumberFormat="1" applyFill="1" applyBorder="1">
      <alignment horizontal="left"/>
    </xf>
  </cellXfs>
  <cellStyles count="5">
    <cellStyle name="Normal" xfId="0" builtinId="0"/>
    <cellStyle name="Normal_Solver Example" xfId="2"/>
    <cellStyle name="Normal_SOLVER1" xfId="3"/>
    <cellStyle name="Normal_SOLVER2" xfId="1"/>
    <cellStyle name="Normal_SOLVER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/All/D/Data/Production/Ratio%20Data/SOLVSA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ck Tour"/>
      <sheetName val="Product Mix"/>
      <sheetName val="Shipping Routes"/>
      <sheetName val="Staff Scheduling"/>
      <sheetName val="Maximizing Income"/>
      <sheetName val="Portfolio of Securities"/>
      <sheetName val="Engineering Desig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6">
          <cell r="G6">
            <v>9</v>
          </cell>
        </row>
        <row r="8">
          <cell r="G8">
            <v>0.05</v>
          </cell>
        </row>
        <row r="9">
          <cell r="G9">
            <v>8</v>
          </cell>
        </row>
        <row r="10">
          <cell r="G10">
            <v>1E-4</v>
          </cell>
        </row>
        <row r="12">
          <cell r="G12">
            <v>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topLeftCell="A4" zoomScale="140" zoomScaleNormal="140" workbookViewId="0">
      <selection activeCell="C18" sqref="C18"/>
    </sheetView>
  </sheetViews>
  <sheetFormatPr defaultColWidth="7.54296875" defaultRowHeight="10.5" x14ac:dyDescent="0.25"/>
  <cols>
    <col min="1" max="1" width="9.81640625" style="2" customWidth="1"/>
    <col min="2" max="7" width="8.453125" style="2" customWidth="1"/>
    <col min="8" max="8" width="9.26953125" style="3" customWidth="1"/>
    <col min="9" max="9" width="2.81640625" style="3" customWidth="1"/>
    <col min="10" max="10" width="3.26953125" style="3" customWidth="1"/>
    <col min="11" max="11" width="6.453125" style="3" customWidth="1"/>
    <col min="12" max="12" width="6" style="3" customWidth="1"/>
    <col min="13" max="13" width="7.1796875" style="3" customWidth="1"/>
    <col min="14" max="16384" width="7.54296875" style="3"/>
  </cols>
  <sheetData>
    <row r="1" spans="1:13" ht="14.25" customHeight="1" thickBot="1" x14ac:dyDescent="0.35">
      <c r="A1" s="1" t="s">
        <v>0</v>
      </c>
    </row>
    <row r="2" spans="1:13" ht="12" customHeight="1" thickTop="1" x14ac:dyDescent="0.25">
      <c r="A2" s="4" t="s">
        <v>1</v>
      </c>
      <c r="B2" s="5"/>
      <c r="C2" s="5"/>
      <c r="D2" s="5"/>
      <c r="E2" s="5"/>
      <c r="F2" s="5"/>
      <c r="G2" s="5"/>
      <c r="H2" s="6"/>
      <c r="J2"/>
      <c r="K2"/>
      <c r="L2"/>
      <c r="M2"/>
    </row>
    <row r="3" spans="1:13" ht="10.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J3"/>
      <c r="K3"/>
      <c r="L3"/>
      <c r="M3"/>
    </row>
    <row r="4" spans="1:13" ht="10.5" customHeight="1" thickBot="1" x14ac:dyDescent="0.3">
      <c r="A4" s="10" t="s">
        <v>3</v>
      </c>
      <c r="B4" s="11"/>
      <c r="C4" s="11"/>
      <c r="D4" s="11"/>
      <c r="E4" s="11"/>
      <c r="F4" s="11"/>
      <c r="G4" s="11"/>
      <c r="H4" s="12"/>
      <c r="J4"/>
      <c r="K4"/>
      <c r="L4"/>
      <c r="M4"/>
    </row>
    <row r="5" spans="1:13" ht="5.9" customHeight="1" thickTop="1" thickBot="1" x14ac:dyDescent="0.3">
      <c r="D5" s="3"/>
      <c r="J5"/>
      <c r="K5"/>
      <c r="L5"/>
      <c r="M5"/>
    </row>
    <row r="6" spans="1:13" ht="11.25" customHeight="1" thickTop="1" x14ac:dyDescent="0.25">
      <c r="A6" s="13"/>
      <c r="B6" s="14"/>
      <c r="C6" s="15" t="s">
        <v>4</v>
      </c>
      <c r="D6" s="14"/>
      <c r="E6" s="14"/>
      <c r="F6" s="14"/>
      <c r="G6" s="14"/>
      <c r="H6" s="16"/>
      <c r="J6" s="17" t="s">
        <v>5</v>
      </c>
      <c r="K6" s="18"/>
      <c r="L6" s="18"/>
      <c r="M6" s="19"/>
    </row>
    <row r="7" spans="1:13" ht="11.25" customHeight="1" thickBot="1" x14ac:dyDescent="0.3">
      <c r="A7" s="20" t="s">
        <v>50</v>
      </c>
      <c r="B7" s="21" t="s">
        <v>6</v>
      </c>
      <c r="C7" s="22" t="s">
        <v>41</v>
      </c>
      <c r="D7" s="22" t="s">
        <v>42</v>
      </c>
      <c r="E7" s="22" t="s">
        <v>43</v>
      </c>
      <c r="F7" s="22" t="s">
        <v>44</v>
      </c>
      <c r="G7" s="22" t="s">
        <v>45</v>
      </c>
      <c r="H7" s="23"/>
      <c r="J7" s="24"/>
      <c r="K7" s="25"/>
      <c r="L7" s="25"/>
      <c r="M7" s="26"/>
    </row>
    <row r="8" spans="1:13" ht="11.25" customHeight="1" thickTop="1" thickBot="1" x14ac:dyDescent="0.3">
      <c r="A8" s="27" t="s">
        <v>46</v>
      </c>
      <c r="B8" s="28">
        <f>SUM(C8:G8)</f>
        <v>100</v>
      </c>
      <c r="C8" s="29">
        <v>50</v>
      </c>
      <c r="D8" s="30">
        <v>0</v>
      </c>
      <c r="E8" s="30">
        <v>20</v>
      </c>
      <c r="F8" s="30">
        <v>0</v>
      </c>
      <c r="G8" s="31">
        <v>30</v>
      </c>
      <c r="H8" s="23"/>
      <c r="J8" s="24"/>
      <c r="K8" s="32"/>
      <c r="L8" s="33" t="s">
        <v>7</v>
      </c>
      <c r="M8" s="26"/>
    </row>
    <row r="9" spans="1:13" ht="11.25" customHeight="1" thickTop="1" thickBot="1" x14ac:dyDescent="0.3">
      <c r="A9" s="27" t="s">
        <v>47</v>
      </c>
      <c r="B9" s="34">
        <f>SUM(C9:G9)</f>
        <v>80</v>
      </c>
      <c r="C9" s="35">
        <v>0</v>
      </c>
      <c r="D9" s="36">
        <v>40</v>
      </c>
      <c r="E9" s="36">
        <v>40</v>
      </c>
      <c r="F9" s="36">
        <v>0</v>
      </c>
      <c r="G9" s="37">
        <v>0</v>
      </c>
      <c r="H9" s="23"/>
      <c r="J9" s="24"/>
      <c r="K9" s="33"/>
      <c r="L9" s="33"/>
      <c r="M9" s="26"/>
    </row>
    <row r="10" spans="1:13" ht="11.25" customHeight="1" thickTop="1" thickBot="1" x14ac:dyDescent="0.3">
      <c r="A10" s="27" t="s">
        <v>48</v>
      </c>
      <c r="B10" s="38">
        <f>SUM(C10:G10)</f>
        <v>60</v>
      </c>
      <c r="C10" s="39">
        <v>0</v>
      </c>
      <c r="D10" s="40">
        <v>0</v>
      </c>
      <c r="E10" s="40">
        <v>0</v>
      </c>
      <c r="F10" s="40">
        <v>30</v>
      </c>
      <c r="G10" s="41">
        <v>30</v>
      </c>
      <c r="H10" s="23"/>
      <c r="J10" s="24"/>
      <c r="K10" s="42"/>
      <c r="L10" s="33" t="s">
        <v>8</v>
      </c>
      <c r="M10" s="26"/>
    </row>
    <row r="11" spans="1:13" ht="11.25" customHeight="1" thickTop="1" thickBot="1" x14ac:dyDescent="0.3">
      <c r="A11" s="43"/>
      <c r="B11" s="36"/>
      <c r="C11" s="44" t="s">
        <v>9</v>
      </c>
      <c r="D11" s="44" t="s">
        <v>9</v>
      </c>
      <c r="E11" s="44" t="s">
        <v>9</v>
      </c>
      <c r="F11" s="44" t="s">
        <v>9</v>
      </c>
      <c r="G11" s="44" t="s">
        <v>9</v>
      </c>
      <c r="H11" s="23"/>
      <c r="J11" s="24"/>
      <c r="K11" s="33"/>
      <c r="L11" s="33"/>
      <c r="M11" s="26"/>
    </row>
    <row r="12" spans="1:13" ht="11.25" customHeight="1" thickTop="1" thickBot="1" x14ac:dyDescent="0.3">
      <c r="A12" s="27" t="s">
        <v>10</v>
      </c>
      <c r="B12" s="36"/>
      <c r="C12" s="45">
        <f>SUM(C8:C10)</f>
        <v>50</v>
      </c>
      <c r="D12" s="46">
        <f>SUM(D8:D10)</f>
        <v>40</v>
      </c>
      <c r="E12" s="46">
        <f>SUM(E8:E10)</f>
        <v>60</v>
      </c>
      <c r="F12" s="46">
        <f>SUM(F8:F10)</f>
        <v>30</v>
      </c>
      <c r="G12" s="47">
        <f>SUM(G8:G10)</f>
        <v>60</v>
      </c>
      <c r="H12" s="23"/>
      <c r="J12" s="24"/>
      <c r="K12" s="48"/>
      <c r="L12" s="33" t="s">
        <v>11</v>
      </c>
      <c r="M12" s="26"/>
    </row>
    <row r="13" spans="1:13" ht="11.25" customHeight="1" thickTop="1" thickBot="1" x14ac:dyDescent="0.3">
      <c r="A13" s="43"/>
      <c r="B13" s="36"/>
      <c r="C13" s="36"/>
      <c r="D13" s="36"/>
      <c r="E13" s="36"/>
      <c r="F13" s="36"/>
      <c r="G13" s="36"/>
      <c r="H13" s="23"/>
      <c r="J13" s="49"/>
      <c r="K13" s="50"/>
      <c r="L13" s="50"/>
      <c r="M13" s="51"/>
    </row>
    <row r="14" spans="1:13" ht="11.25" customHeight="1" thickTop="1" thickBot="1" x14ac:dyDescent="0.3">
      <c r="A14" s="52"/>
      <c r="B14" s="53" t="s">
        <v>12</v>
      </c>
      <c r="C14" s="45">
        <v>50</v>
      </c>
      <c r="D14" s="46">
        <v>40</v>
      </c>
      <c r="E14" s="46">
        <v>60</v>
      </c>
      <c r="F14" s="46">
        <v>30</v>
      </c>
      <c r="G14" s="47">
        <v>60</v>
      </c>
      <c r="H14" s="54"/>
    </row>
    <row r="15" spans="1:13" ht="11.25" customHeight="1" thickTop="1" thickBot="1" x14ac:dyDescent="0.3">
      <c r="A15" s="55" t="s">
        <v>50</v>
      </c>
      <c r="B15" s="56" t="s">
        <v>49</v>
      </c>
      <c r="C15" s="57" t="s">
        <v>13</v>
      </c>
      <c r="D15" s="58"/>
      <c r="E15" s="36"/>
      <c r="F15" s="36"/>
      <c r="G15" s="36"/>
      <c r="H15" s="16"/>
    </row>
    <row r="16" spans="1:13" ht="11.25" customHeight="1" thickTop="1" x14ac:dyDescent="0.25">
      <c r="A16" s="27" t="s">
        <v>46</v>
      </c>
      <c r="B16" s="28">
        <v>100</v>
      </c>
      <c r="C16" s="36">
        <v>4</v>
      </c>
      <c r="D16" s="36">
        <v>6</v>
      </c>
      <c r="E16" s="36">
        <v>5</v>
      </c>
      <c r="F16" s="36">
        <v>8</v>
      </c>
      <c r="G16" s="36">
        <v>6</v>
      </c>
      <c r="H16" s="23"/>
    </row>
    <row r="17" spans="1:11" ht="11.25" customHeight="1" x14ac:dyDescent="0.25">
      <c r="A17" s="27" t="s">
        <v>47</v>
      </c>
      <c r="B17" s="34">
        <v>80</v>
      </c>
      <c r="C17" s="36">
        <v>5</v>
      </c>
      <c r="D17" s="36">
        <v>4</v>
      </c>
      <c r="E17" s="36">
        <v>3</v>
      </c>
      <c r="F17" s="36">
        <v>7</v>
      </c>
      <c r="G17" s="36">
        <v>5</v>
      </c>
      <c r="H17" s="23"/>
    </row>
    <row r="18" spans="1:11" ht="11.25" customHeight="1" thickBot="1" x14ac:dyDescent="0.3">
      <c r="A18" s="27" t="s">
        <v>48</v>
      </c>
      <c r="B18" s="38">
        <v>60</v>
      </c>
      <c r="C18" s="59">
        <v>6</v>
      </c>
      <c r="D18" s="59">
        <v>5</v>
      </c>
      <c r="E18" s="59">
        <v>4</v>
      </c>
      <c r="F18" s="59">
        <v>6</v>
      </c>
      <c r="G18" s="59">
        <v>4</v>
      </c>
      <c r="H18" s="54"/>
    </row>
    <row r="19" spans="1:11" ht="11.25" customHeight="1" thickTop="1" thickBot="1" x14ac:dyDescent="0.3">
      <c r="A19" s="60"/>
      <c r="B19" s="36"/>
      <c r="C19" s="61"/>
      <c r="D19" s="61"/>
      <c r="E19" s="61"/>
      <c r="F19" s="61"/>
      <c r="G19" s="61"/>
      <c r="H19" s="16"/>
    </row>
    <row r="20" spans="1:11" ht="11.25" customHeight="1" thickTop="1" thickBot="1" x14ac:dyDescent="0.3">
      <c r="A20" s="62" t="s">
        <v>14</v>
      </c>
      <c r="B20" s="32">
        <f>SUM(C20:G20)</f>
        <v>1060</v>
      </c>
      <c r="C20" s="63">
        <f>C8*C16+C9*C17+C10*C18</f>
        <v>200</v>
      </c>
      <c r="D20" s="63">
        <f>D8*D16+D9*D17+D10*D18</f>
        <v>160</v>
      </c>
      <c r="E20" s="63">
        <f>E8*E16+E9*E17+E10*E18</f>
        <v>220</v>
      </c>
      <c r="F20" s="63">
        <f>F8*F16+F9*F17+F10*F18</f>
        <v>180</v>
      </c>
      <c r="G20" s="63">
        <f>G8*G16+G9*G17+G10*G18</f>
        <v>300</v>
      </c>
      <c r="H20" s="54"/>
    </row>
    <row r="21" spans="1:11" ht="11.5" thickTop="1" thickBot="1" x14ac:dyDescent="0.3"/>
    <row r="22" spans="1:11" ht="14.25" customHeight="1" thickTop="1" x14ac:dyDescent="0.25">
      <c r="A22" s="64" t="s">
        <v>15</v>
      </c>
      <c r="B22" s="65"/>
      <c r="C22" s="65"/>
      <c r="D22" s="65"/>
      <c r="E22" s="65"/>
      <c r="F22" s="65"/>
      <c r="G22" s="65"/>
      <c r="H22" s="66"/>
    </row>
    <row r="23" spans="1:11" x14ac:dyDescent="0.25">
      <c r="A23" s="67" t="s">
        <v>16</v>
      </c>
      <c r="B23" s="68"/>
      <c r="C23" s="68"/>
      <c r="D23" s="68"/>
      <c r="E23" s="68"/>
      <c r="F23" s="68"/>
      <c r="G23" s="68"/>
      <c r="H23" s="69"/>
    </row>
    <row r="24" spans="1:11" x14ac:dyDescent="0.25">
      <c r="A24" s="67" t="s">
        <v>17</v>
      </c>
      <c r="B24" s="68"/>
      <c r="C24" s="68"/>
      <c r="D24" s="68"/>
      <c r="E24" s="68"/>
      <c r="F24" s="68"/>
      <c r="G24" s="68"/>
      <c r="H24" s="69"/>
    </row>
    <row r="25" spans="1:11" x14ac:dyDescent="0.25">
      <c r="A25" s="67" t="s">
        <v>18</v>
      </c>
      <c r="B25" s="68"/>
      <c r="C25" s="68"/>
      <c r="D25" s="68"/>
      <c r="E25" s="68"/>
      <c r="F25" s="68"/>
      <c r="G25" s="68"/>
      <c r="H25" s="69"/>
    </row>
    <row r="26" spans="1:11" x14ac:dyDescent="0.25">
      <c r="A26" s="67" t="s">
        <v>19</v>
      </c>
      <c r="B26" s="68"/>
      <c r="C26" s="68"/>
      <c r="D26" s="68"/>
      <c r="E26" s="68"/>
      <c r="F26" s="68"/>
      <c r="G26" s="68"/>
      <c r="H26" s="69"/>
    </row>
    <row r="27" spans="1:11" x14ac:dyDescent="0.25">
      <c r="A27" s="67"/>
      <c r="B27" s="68"/>
      <c r="C27" s="68"/>
      <c r="D27" s="68"/>
      <c r="E27" s="68"/>
      <c r="F27" s="68"/>
      <c r="G27" s="68"/>
      <c r="H27" s="69"/>
    </row>
    <row r="28" spans="1:11" s="73" customFormat="1" x14ac:dyDescent="0.25">
      <c r="A28" s="70" t="s">
        <v>20</v>
      </c>
      <c r="B28" s="71"/>
      <c r="C28" s="71"/>
      <c r="D28" s="71"/>
      <c r="E28" s="71"/>
      <c r="F28" s="71"/>
      <c r="G28" s="71"/>
      <c r="H28" s="72"/>
    </row>
    <row r="29" spans="1:11" ht="5.25" customHeight="1" x14ac:dyDescent="0.25">
      <c r="A29" s="67"/>
      <c r="B29" s="68"/>
      <c r="C29" s="68"/>
      <c r="D29" s="68"/>
      <c r="E29" s="68"/>
      <c r="F29" s="68"/>
      <c r="G29" s="68"/>
      <c r="H29" s="69"/>
    </row>
    <row r="30" spans="1:11" ht="12.5" x14ac:dyDescent="0.25">
      <c r="A30" s="67" t="s">
        <v>21</v>
      </c>
      <c r="B30" s="68"/>
      <c r="C30" s="74" t="s">
        <v>22</v>
      </c>
      <c r="D30" s="68"/>
      <c r="E30" s="74" t="s">
        <v>23</v>
      </c>
      <c r="F30" s="68"/>
      <c r="G30" s="68"/>
      <c r="H30" s="69"/>
      <c r="K30"/>
    </row>
    <row r="31" spans="1:11" ht="5.25" customHeight="1" x14ac:dyDescent="0.25">
      <c r="A31" s="67"/>
      <c r="B31" s="68"/>
      <c r="C31" s="68"/>
      <c r="D31" s="68"/>
      <c r="E31" s="68"/>
      <c r="F31" s="68"/>
      <c r="G31" s="68"/>
      <c r="H31" s="69"/>
    </row>
    <row r="32" spans="1:11" x14ac:dyDescent="0.25">
      <c r="A32" s="67" t="s">
        <v>24</v>
      </c>
      <c r="B32" s="68"/>
      <c r="C32" s="74" t="s">
        <v>25</v>
      </c>
      <c r="D32" s="68"/>
      <c r="E32" s="74" t="s">
        <v>26</v>
      </c>
      <c r="F32" s="68"/>
      <c r="G32" s="68"/>
      <c r="H32" s="69"/>
    </row>
    <row r="33" spans="1:8" x14ac:dyDescent="0.25">
      <c r="A33" s="67"/>
      <c r="B33" s="68"/>
      <c r="C33" s="68"/>
      <c r="D33" s="68"/>
      <c r="E33" s="74" t="s">
        <v>27</v>
      </c>
      <c r="F33" s="68"/>
      <c r="G33" s="68"/>
      <c r="H33" s="69"/>
    </row>
    <row r="34" spans="1:8" ht="5.25" customHeight="1" x14ac:dyDescent="0.25">
      <c r="A34" s="67"/>
      <c r="B34" s="68"/>
      <c r="C34" s="68"/>
      <c r="D34" s="68"/>
      <c r="E34" s="68"/>
      <c r="F34" s="68"/>
      <c r="G34" s="68"/>
      <c r="H34" s="69"/>
    </row>
    <row r="35" spans="1:8" x14ac:dyDescent="0.25">
      <c r="A35" s="67" t="s">
        <v>28</v>
      </c>
      <c r="B35" s="68"/>
      <c r="C35" s="74" t="s">
        <v>29</v>
      </c>
      <c r="D35" s="68"/>
      <c r="E35" s="74" t="s">
        <v>30</v>
      </c>
      <c r="F35" s="68"/>
      <c r="G35" s="68"/>
      <c r="H35" s="69"/>
    </row>
    <row r="36" spans="1:8" x14ac:dyDescent="0.25">
      <c r="A36" s="67"/>
      <c r="B36" s="68"/>
      <c r="C36" s="68"/>
      <c r="D36" s="68"/>
      <c r="E36" s="74" t="s">
        <v>31</v>
      </c>
      <c r="F36" s="68"/>
      <c r="G36" s="68"/>
      <c r="H36" s="69"/>
    </row>
    <row r="37" spans="1:8" ht="5.25" customHeight="1" x14ac:dyDescent="0.25">
      <c r="A37" s="67"/>
      <c r="B37" s="68"/>
      <c r="C37" s="68"/>
      <c r="D37" s="68"/>
      <c r="E37" s="68"/>
      <c r="F37" s="68"/>
      <c r="G37" s="68"/>
      <c r="H37" s="69"/>
    </row>
    <row r="38" spans="1:8" x14ac:dyDescent="0.25">
      <c r="A38" s="67"/>
      <c r="B38" s="68"/>
      <c r="C38" s="74" t="s">
        <v>32</v>
      </c>
      <c r="D38" s="68"/>
      <c r="E38" s="74" t="s">
        <v>33</v>
      </c>
      <c r="F38" s="68"/>
      <c r="G38" s="68"/>
      <c r="H38" s="69"/>
    </row>
    <row r="39" spans="1:8" x14ac:dyDescent="0.25">
      <c r="A39" s="67"/>
      <c r="B39" s="68"/>
      <c r="C39" s="68"/>
      <c r="D39" s="68"/>
      <c r="E39" s="74" t="s">
        <v>34</v>
      </c>
      <c r="F39" s="68"/>
      <c r="G39" s="68"/>
      <c r="H39" s="69"/>
    </row>
    <row r="40" spans="1:8" ht="5.25" customHeight="1" x14ac:dyDescent="0.25">
      <c r="A40" s="67"/>
      <c r="B40" s="68"/>
      <c r="C40" s="68"/>
      <c r="D40" s="68"/>
      <c r="E40" s="68"/>
      <c r="F40" s="68"/>
      <c r="G40" s="68"/>
      <c r="H40" s="69"/>
    </row>
    <row r="41" spans="1:8" x14ac:dyDescent="0.25">
      <c r="A41" s="67"/>
      <c r="B41" s="68"/>
      <c r="C41" s="74" t="s">
        <v>35</v>
      </c>
      <c r="D41" s="68"/>
      <c r="E41" s="74" t="s">
        <v>36</v>
      </c>
      <c r="F41" s="68"/>
      <c r="G41" s="68"/>
      <c r="H41" s="69"/>
    </row>
    <row r="42" spans="1:8" x14ac:dyDescent="0.25">
      <c r="A42" s="67"/>
      <c r="B42" s="68"/>
      <c r="C42" s="68"/>
      <c r="D42" s="68"/>
      <c r="E42" s="74" t="s">
        <v>37</v>
      </c>
      <c r="F42" s="68"/>
      <c r="G42" s="68"/>
      <c r="H42" s="69"/>
    </row>
    <row r="43" spans="1:8" x14ac:dyDescent="0.25">
      <c r="A43" s="67"/>
      <c r="B43" s="68"/>
      <c r="C43" s="68"/>
      <c r="D43" s="68"/>
      <c r="E43" s="68"/>
      <c r="F43" s="68"/>
      <c r="G43" s="68"/>
      <c r="H43" s="69"/>
    </row>
    <row r="44" spans="1:8" x14ac:dyDescent="0.25">
      <c r="A44" s="67" t="s">
        <v>38</v>
      </c>
      <c r="B44" s="68"/>
      <c r="C44" s="68"/>
      <c r="D44" s="68"/>
      <c r="E44" s="68"/>
      <c r="F44" s="68"/>
      <c r="G44" s="68"/>
      <c r="H44" s="69"/>
    </row>
    <row r="45" spans="1:8" x14ac:dyDescent="0.25">
      <c r="A45" s="75" t="s">
        <v>39</v>
      </c>
      <c r="B45" s="68"/>
      <c r="C45" s="68"/>
      <c r="D45" s="68"/>
      <c r="E45" s="68"/>
      <c r="F45" s="68"/>
      <c r="G45" s="68"/>
      <c r="H45" s="69"/>
    </row>
    <row r="46" spans="1:8" x14ac:dyDescent="0.25">
      <c r="A46" s="67" t="s">
        <v>40</v>
      </c>
      <c r="B46" s="68"/>
      <c r="C46" s="68"/>
      <c r="D46" s="68"/>
      <c r="E46" s="68"/>
      <c r="F46" s="68"/>
      <c r="G46" s="68"/>
      <c r="H46" s="69"/>
    </row>
    <row r="47" spans="1:8" ht="5.25" customHeight="1" thickBot="1" x14ac:dyDescent="0.3">
      <c r="A47" s="76"/>
      <c r="B47" s="77"/>
      <c r="C47" s="77"/>
      <c r="D47" s="77"/>
      <c r="E47" s="77"/>
      <c r="F47" s="77"/>
      <c r="G47" s="77"/>
      <c r="H47" s="78"/>
    </row>
    <row r="48" spans="1:8" ht="11" thickTop="1" x14ac:dyDescent="0.25"/>
  </sheetData>
  <printOptions gridLinesSet="0"/>
  <pageMargins left="0.75" right="0.75" top="1" bottom="1" header="0.5" footer="0.5"/>
  <pageSetup orientation="portrait" horizontalDpi="4294967292" verticalDpi="4294967292" copies="0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Shipping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Birhanu1</dc:creator>
  <cp:lastModifiedBy>Birhanu1</cp:lastModifiedBy>
  <dcterms:created xsi:type="dcterms:W3CDTF">2025-06-25T11:23:24Z</dcterms:created>
  <dcterms:modified xsi:type="dcterms:W3CDTF">2025-06-25T12:32:21Z</dcterms:modified>
</cp:coreProperties>
</file>