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Trading\Website Business\"/>
    </mc:Choice>
  </mc:AlternateContent>
  <bookViews>
    <workbookView xWindow="0" yWindow="0" windowWidth="19420" windowHeight="7190"/>
  </bookViews>
  <sheets>
    <sheet name="Answer Report 1" sheetId="19" r:id="rId1"/>
    <sheet name="Sensitivity Report 1" sheetId="20" r:id="rId2"/>
    <sheet name="Limits Report 1" sheetId="21" r:id="rId3"/>
    <sheet name="LP Model for Manuf" sheetId="18" r:id="rId4"/>
  </sheets>
  <definedNames>
    <definedName name="solver_adj" localSheetId="3" hidden="1">'LP Model for Manuf'!$C$3:$D$3</definedName>
    <definedName name="solver_cvg" localSheetId="3" hidden="1">0.0001</definedName>
    <definedName name="solver_drv" localSheetId="3" hidden="1">1</definedName>
    <definedName name="solver_eng" localSheetId="3" hidden="1">2</definedName>
    <definedName name="solver_est" localSheetId="3" hidden="1">1</definedName>
    <definedName name="solver_itr" localSheetId="3" hidden="1">2147483647</definedName>
    <definedName name="solver_lhs1" localSheetId="3" hidden="1">'LP Model for Manuf'!$E$5:$E$9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1</definedName>
    <definedName name="solver_nwt" localSheetId="3" hidden="1">1</definedName>
    <definedName name="solver_opt" localSheetId="3" hidden="1">'LP Model for Manuf'!$E$4</definedName>
    <definedName name="solver_pre" localSheetId="3" hidden="1">0.000001</definedName>
    <definedName name="solver_rbv" localSheetId="3" hidden="1">1</definedName>
    <definedName name="solver_rel1" localSheetId="3" hidden="1">1</definedName>
    <definedName name="solver_rhs1" localSheetId="3" hidden="1">'LP Model for Manuf'!$F$5:$F$9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2" hidden="1">2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8" l="1"/>
  <c r="E12" i="18" l="1"/>
  <c r="E13" i="18"/>
  <c r="E14" i="18"/>
  <c r="E11" i="18"/>
  <c r="E10" i="18"/>
  <c r="E9" i="18"/>
  <c r="E5" i="18"/>
  <c r="E6" i="18"/>
  <c r="E7" i="18"/>
  <c r="E8" i="18"/>
</calcChain>
</file>

<file path=xl/sharedStrings.xml><?xml version="1.0" encoding="utf-8"?>
<sst xmlns="http://schemas.openxmlformats.org/spreadsheetml/2006/main" count="144" uniqueCount="86">
  <si>
    <t>Resource  Type</t>
  </si>
  <si>
    <t>Total</t>
  </si>
  <si>
    <t>Changing Cells</t>
  </si>
  <si>
    <t xml:space="preserve">Profit </t>
  </si>
  <si>
    <t>Available Daily Inventory</t>
  </si>
  <si>
    <t>Furniture Company</t>
  </si>
  <si>
    <t>End Tables</t>
  </si>
  <si>
    <t>Sofas</t>
  </si>
  <si>
    <t>Chairs</t>
  </si>
  <si>
    <t>Lumber</t>
  </si>
  <si>
    <t>Fabric</t>
  </si>
  <si>
    <t>Saw</t>
  </si>
  <si>
    <t>Cut Fabric</t>
  </si>
  <si>
    <t>Sand</t>
  </si>
  <si>
    <t>Stain</t>
  </si>
  <si>
    <t>Assemble</t>
  </si>
  <si>
    <t>Table Demand</t>
  </si>
  <si>
    <t>Sofa Demand</t>
  </si>
  <si>
    <t>Chair Demand</t>
  </si>
  <si>
    <t>Microsoft Excel 16.0 Answer Report</t>
  </si>
  <si>
    <t>Worksheet: [LP Model for Manufacturing.xlsx]LP Model for Manuf</t>
  </si>
  <si>
    <t>Report Created: 14/06/2025 10:10:49</t>
  </si>
  <si>
    <t>Result: Solver found a solution.  All Constraints and optimality conditions are satisfied.</t>
  </si>
  <si>
    <t>Solver Engine</t>
  </si>
  <si>
    <t>Engine: Simplex LP</t>
  </si>
  <si>
    <t>Solution Time: 0 Seconds.</t>
  </si>
  <si>
    <t>Iterations: 2 Subproblems: 0</t>
  </si>
  <si>
    <t>Solver Options</t>
  </si>
  <si>
    <t>Max Time Unlimited,  Iterations Unlimited, Precision 0.000001, Use Automatic Scaling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</si>
  <si>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</si>
  <si>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</si>
  <si>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</si>
  <si>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</si>
  <si>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</si>
  <si>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</si>
  <si>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</si>
  <si>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</si>
  <si>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</si>
  <si>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</si>
  <si>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</si>
  <si>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</si>
  <si>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</si>
  <si>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$E$4</t>
  </si>
  <si>
    <t>Profit  Total</t>
  </si>
  <si>
    <t>$C$3</t>
  </si>
  <si>
    <t>Changing Cells Sofas</t>
  </si>
  <si>
    <t>Contin</t>
  </si>
  <si>
    <t>$D$3</t>
  </si>
  <si>
    <t>Changing Cells Chairs</t>
  </si>
  <si>
    <t>$E$5</t>
  </si>
  <si>
    <t>Lumber Total</t>
  </si>
  <si>
    <t>$E$5&lt;=$F$5</t>
  </si>
  <si>
    <t>Not Binding</t>
  </si>
  <si>
    <t>$E$6</t>
  </si>
  <si>
    <t>Fabric Total</t>
  </si>
  <si>
    <t>$E$6&lt;=$F$6</t>
  </si>
  <si>
    <t>Binding</t>
  </si>
  <si>
    <t>$E$7</t>
  </si>
  <si>
    <t>Saw Total</t>
  </si>
  <si>
    <t>$E$7&lt;=$F$7</t>
  </si>
  <si>
    <t>$E$8</t>
  </si>
  <si>
    <t>Cut Fabric Total</t>
  </si>
  <si>
    <t>$E$8&lt;=$F$8</t>
  </si>
  <si>
    <t>$E$9</t>
  </si>
  <si>
    <t>Sand Total</t>
  </si>
  <si>
    <t>$E$9&lt;=$F$9</t>
  </si>
  <si>
    <t>Microsoft Excel 16.0 Sensitivity Report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</si>
  <si>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</si>
  <si>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</si>
  <si>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</si>
  <si>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</si>
  <si>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</si>
  <si>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</si>
  <si>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</si>
  <si>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</si>
  <si>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</si>
  <si>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</si>
  <si>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</si>
  <si>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</si>
  <si>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</si>
  <si>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16.0 Limits Report</t>
  </si>
  <si>
    <t>Variable</t>
  </si>
  <si>
    <t>Lower</t>
  </si>
  <si>
    <t>Limit</t>
  </si>
  <si>
    <t>Result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</si>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</sst>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$-409]#,##0.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 tint="4.9989318521683403E-2"/>
      <name val="Times New Roman"/>
      <family val="1"/>
    </font>
    <font>
      <sz val="11"/>
      <color theme="5" tint="-0.499984740745262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/>
    <xf numFmtId="4" fontId="4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justify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2" fillId="0" borderId="1" xfId="0" applyFont="1" applyBorder="1" applyAlignment="1"/>
    <xf numFmtId="0" fontId="7" fillId="0" borderId="1" xfId="0" applyFont="1" applyBorder="1" applyAlignment="1">
      <alignment vertical="top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9" fillId="0" borderId="0" xfId="0" applyFont="1"/>
    <xf numFmtId="0" fontId="0" fillId="0" borderId="5" xfId="0" applyFill="1" applyBorder="1" applyAlignment="1"/>
    <xf numFmtId="0" fontId="10" fillId="0" borderId="4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5" xfId="0" applyNumberFormat="1" applyFill="1" applyBorder="1" applyAlignment="1"/>
    <xf numFmtId="0" fontId="0" fillId="0" borderId="6" xfId="0" applyNumberFormat="1" applyFill="1" applyBorder="1" applyAlignment="1"/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workbookViewId="0"/>
  </sheetViews>
  <sheetFormatPr defaultRowHeight="14.5" x14ac:dyDescent="0.35"/>
  <cols>
    <col min="1" max="1" width="2.1796875" customWidth="1"/>
    <col min="2" max="2" width="4.81640625" customWidth="1"/>
    <col min="3" max="3" width="18.54296875" bestFit="1" customWidth="1"/>
    <col min="4" max="4" width="12.453125" bestFit="1" customWidth="1"/>
    <col min="5" max="5" width="10.7265625" bestFit="1" customWidth="1"/>
    <col min="6" max="6" width="10.453125" customWidth="1"/>
    <col min="7" max="7" width="5" customWidth="1"/>
  </cols>
  <sheetData>
    <row r="1" spans="1:5" x14ac:dyDescent="0.35">
      <c r="A1" s="24" t="s">
        <v>19</v>
      </c>
    </row>
    <row r="2" spans="1:5" x14ac:dyDescent="0.35">
      <c r="A2" s="24" t="s">
        <v>20</v>
      </c>
    </row>
    <row r="3" spans="1:5" x14ac:dyDescent="0.35">
      <c r="A3" s="24" t="s">
        <v>21</v>
      </c>
    </row>
    <row r="4" spans="1:5" x14ac:dyDescent="0.35">
      <c r="A4" s="24" t="s">
        <v>22</v>
      </c>
    </row>
    <row r="5" spans="1:5" x14ac:dyDescent="0.35">
      <c r="A5" s="24" t="s">
        <v>23</v>
      </c>
    </row>
    <row r="6" spans="1:5" x14ac:dyDescent="0.35">
      <c r="A6" s="24"/>
      <c r="B6" t="s">
        <v>24</v>
      </c>
    </row>
    <row r="7" spans="1:5" x14ac:dyDescent="0.35">
      <c r="A7" s="24"/>
      <c r="B7" t="s">
        <v>25</v>
      </c>
    </row>
    <row r="8" spans="1:5" x14ac:dyDescent="0.35">
      <c r="A8" s="24"/>
      <c r="B8" t="s">
        <v>26</v>
      </c>
    </row>
    <row r="9" spans="1:5" x14ac:dyDescent="0.35">
      <c r="A9" s="24" t="s">
        <v>27</v>
      </c>
    </row>
    <row r="10" spans="1:5" x14ac:dyDescent="0.35">
      <c r="B10" t="s">
        <v>28</v>
      </c>
    </row>
    <row r="11" spans="1:5" x14ac:dyDescent="0.35">
      <c r="B11" t="s">
        <v>29</v>
      </c>
    </row>
    <row r="14" spans="1:5" ht="15" thickBot="1" x14ac:dyDescent="0.4">
      <c r="A14" t="s">
        <v>30</v>
      </c>
    </row>
    <row r="15" spans="1:5" ht="15" thickBot="1" x14ac:dyDescent="0.4">
      <c r="B15" s="26" t="s">
        <v>31</v>
      </c>
      <c r="C15" s="26" t="s">
        <v>32</v>
      </c>
      <c r="D15" s="26" t="s">
        <v>33</v>
      </c>
      <c r="E15" s="26" t="s">
        <v>34</v>
      </c>
    </row>
    <row r="16" spans="1:5" ht="15" thickBot="1" x14ac:dyDescent="0.4">
      <c r="B16" s="25" t="s">
        <v>42</v>
      </c>
      <c r="C16" s="25" t="s">
        <v>43</v>
      </c>
      <c r="D16" s="28">
        <v>0</v>
      </c>
      <c r="E16" s="28">
        <v>197000</v>
      </c>
    </row>
    <row r="19" spans="1:7" ht="15" thickBot="1" x14ac:dyDescent="0.4">
      <c r="A19" t="s">
        <v>35</v>
      </c>
    </row>
    <row r="20" spans="1:7" ht="15" thickBot="1" x14ac:dyDescent="0.4">
      <c r="B20" s="26" t="s">
        <v>31</v>
      </c>
      <c r="C20" s="26" t="s">
        <v>32</v>
      </c>
      <c r="D20" s="26" t="s">
        <v>33</v>
      </c>
      <c r="E20" s="26" t="s">
        <v>34</v>
      </c>
      <c r="F20" s="26" t="s">
        <v>36</v>
      </c>
    </row>
    <row r="21" spans="1:7" x14ac:dyDescent="0.35">
      <c r="B21" s="27" t="s">
        <v>44</v>
      </c>
      <c r="C21" s="27" t="s">
        <v>45</v>
      </c>
      <c r="D21" s="29">
        <v>0</v>
      </c>
      <c r="E21" s="29">
        <v>250</v>
      </c>
      <c r="F21" s="27" t="s">
        <v>46</v>
      </c>
    </row>
    <row r="22" spans="1:7" ht="15" thickBot="1" x14ac:dyDescent="0.4">
      <c r="B22" s="25" t="s">
        <v>47</v>
      </c>
      <c r="C22" s="25" t="s">
        <v>48</v>
      </c>
      <c r="D22" s="28">
        <v>0</v>
      </c>
      <c r="E22" s="28">
        <v>360</v>
      </c>
      <c r="F22" s="25" t="s">
        <v>46</v>
      </c>
    </row>
    <row r="25" spans="1:7" ht="15" thickBot="1" x14ac:dyDescent="0.4">
      <c r="A25" t="s">
        <v>37</v>
      </c>
    </row>
    <row r="26" spans="1:7" ht="15" thickBot="1" x14ac:dyDescent="0.4">
      <c r="B26" s="26" t="s">
        <v>31</v>
      </c>
      <c r="C26" s="26" t="s">
        <v>32</v>
      </c>
      <c r="D26" s="26" t="s">
        <v>38</v>
      </c>
      <c r="E26" s="26" t="s">
        <v>39</v>
      </c>
      <c r="F26" s="26" t="s">
        <v>40</v>
      </c>
      <c r="G26" s="26" t="s">
        <v>41</v>
      </c>
    </row>
    <row r="27" spans="1:7" x14ac:dyDescent="0.35">
      <c r="B27" s="27" t="s">
        <v>49</v>
      </c>
      <c r="C27" s="27" t="s">
        <v>50</v>
      </c>
      <c r="D27" s="29">
        <v>3315</v>
      </c>
      <c r="E27" s="27" t="s">
        <v>51</v>
      </c>
      <c r="F27" s="27" t="s">
        <v>52</v>
      </c>
      <c r="G27" s="27">
        <v>1035</v>
      </c>
    </row>
    <row r="28" spans="1:7" x14ac:dyDescent="0.35">
      <c r="B28" s="27" t="s">
        <v>53</v>
      </c>
      <c r="C28" s="27" t="s">
        <v>54</v>
      </c>
      <c r="D28" s="29">
        <v>2500</v>
      </c>
      <c r="E28" s="27" t="s">
        <v>55</v>
      </c>
      <c r="F28" s="27" t="s">
        <v>56</v>
      </c>
      <c r="G28" s="27">
        <v>0</v>
      </c>
    </row>
    <row r="29" spans="1:7" x14ac:dyDescent="0.35">
      <c r="B29" s="27" t="s">
        <v>57</v>
      </c>
      <c r="C29" s="27" t="s">
        <v>58</v>
      </c>
      <c r="D29" s="29">
        <v>280</v>
      </c>
      <c r="E29" s="27" t="s">
        <v>59</v>
      </c>
      <c r="F29" s="27" t="s">
        <v>56</v>
      </c>
      <c r="G29" s="27">
        <v>0</v>
      </c>
    </row>
    <row r="30" spans="1:7" x14ac:dyDescent="0.35">
      <c r="B30" s="27" t="s">
        <v>60</v>
      </c>
      <c r="C30" s="27" t="s">
        <v>61</v>
      </c>
      <c r="D30" s="29">
        <v>100</v>
      </c>
      <c r="E30" s="27" t="s">
        <v>62</v>
      </c>
      <c r="F30" s="27" t="s">
        <v>52</v>
      </c>
      <c r="G30" s="27">
        <v>40</v>
      </c>
    </row>
    <row r="31" spans="1:7" ht="15" thickBot="1" x14ac:dyDescent="0.4">
      <c r="B31" s="25" t="s">
        <v>63</v>
      </c>
      <c r="C31" s="25" t="s">
        <v>64</v>
      </c>
      <c r="D31" s="28">
        <v>205</v>
      </c>
      <c r="E31" s="25" t="s">
        <v>65</v>
      </c>
      <c r="F31" s="25" t="s">
        <v>52</v>
      </c>
      <c r="G31" s="25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/>
  </sheetViews>
  <sheetFormatPr defaultRowHeight="14.5" x14ac:dyDescent="0.35"/>
  <cols>
    <col min="1" max="1" width="2.1796875" customWidth="1"/>
    <col min="2" max="2" width="5.08984375" bestFit="1" customWidth="1"/>
    <col min="3" max="3" width="18.54296875" bestFit="1" customWidth="1"/>
    <col min="4" max="4" width="5.54296875" customWidth="1"/>
    <col min="5" max="5" width="8" bestFit="1" customWidth="1"/>
    <col min="6" max="6" width="9.81640625" bestFit="1" customWidth="1"/>
    <col min="7" max="8" width="9" bestFit="1" customWidth="1"/>
  </cols>
  <sheetData>
    <row r="1" spans="1:8" x14ac:dyDescent="0.35">
      <c r="A1" s="24" t="s">
        <v>66</v>
      </c>
    </row>
    <row r="2" spans="1:8" x14ac:dyDescent="0.35">
      <c r="A2" s="24" t="s">
        <v>20</v>
      </c>
    </row>
    <row r="3" spans="1:8" x14ac:dyDescent="0.35">
      <c r="A3" s="24" t="s">
        <v>21</v>
      </c>
    </row>
    <row r="6" spans="1:8" ht="15" thickBot="1" x14ac:dyDescent="0.4">
      <c r="A6" t="s">
        <v>35</v>
      </c>
    </row>
    <row r="7" spans="1:8" x14ac:dyDescent="0.35">
      <c r="B7" s="30"/>
      <c r="C7" s="30"/>
      <c r="D7" s="30" t="s">
        <v>67</v>
      </c>
      <c r="E7" s="30" t="s">
        <v>69</v>
      </c>
      <c r="F7" s="30" t="s">
        <v>71</v>
      </c>
      <c r="G7" s="30" t="s">
        <v>73</v>
      </c>
      <c r="H7" s="30" t="s">
        <v>73</v>
      </c>
    </row>
    <row r="8" spans="1:8" ht="15" thickBot="1" x14ac:dyDescent="0.4">
      <c r="B8" s="31" t="s">
        <v>31</v>
      </c>
      <c r="C8" s="31" t="s">
        <v>32</v>
      </c>
      <c r="D8" s="31" t="s">
        <v>68</v>
      </c>
      <c r="E8" s="31" t="s">
        <v>70</v>
      </c>
      <c r="F8" s="31" t="s">
        <v>72</v>
      </c>
      <c r="G8" s="31" t="s">
        <v>74</v>
      </c>
      <c r="H8" s="31" t="s">
        <v>75</v>
      </c>
    </row>
    <row r="9" spans="1:8" x14ac:dyDescent="0.35">
      <c r="B9" s="27" t="s">
        <v>44</v>
      </c>
      <c r="C9" s="27" t="s">
        <v>45</v>
      </c>
      <c r="D9" s="27">
        <v>250</v>
      </c>
      <c r="E9" s="27">
        <v>0</v>
      </c>
      <c r="F9" s="27">
        <v>500</v>
      </c>
      <c r="G9" s="27">
        <v>1E+30</v>
      </c>
      <c r="H9" s="27">
        <v>340</v>
      </c>
    </row>
    <row r="10" spans="1:8" ht="15" thickBot="1" x14ac:dyDescent="0.4">
      <c r="B10" s="25" t="s">
        <v>47</v>
      </c>
      <c r="C10" s="25" t="s">
        <v>48</v>
      </c>
      <c r="D10" s="25">
        <v>360</v>
      </c>
      <c r="E10" s="25">
        <v>0</v>
      </c>
      <c r="F10" s="25">
        <v>200</v>
      </c>
      <c r="G10" s="25">
        <v>424.99999999999994</v>
      </c>
      <c r="H10" s="25">
        <v>200</v>
      </c>
    </row>
    <row r="12" spans="1:8" ht="15" thickBot="1" x14ac:dyDescent="0.4">
      <c r="A12" t="s">
        <v>37</v>
      </c>
    </row>
    <row r="13" spans="1:8" x14ac:dyDescent="0.35">
      <c r="B13" s="30"/>
      <c r="C13" s="30"/>
      <c r="D13" s="30" t="s">
        <v>67</v>
      </c>
      <c r="E13" s="30" t="s">
        <v>76</v>
      </c>
      <c r="F13" s="30" t="s">
        <v>78</v>
      </c>
      <c r="G13" s="30" t="s">
        <v>73</v>
      </c>
      <c r="H13" s="30" t="s">
        <v>73</v>
      </c>
    </row>
    <row r="14" spans="1:8" ht="15" thickBot="1" x14ac:dyDescent="0.4">
      <c r="B14" s="31" t="s">
        <v>31</v>
      </c>
      <c r="C14" s="31" t="s">
        <v>32</v>
      </c>
      <c r="D14" s="31" t="s">
        <v>68</v>
      </c>
      <c r="E14" s="31" t="s">
        <v>77</v>
      </c>
      <c r="F14" s="31" t="s">
        <v>79</v>
      </c>
      <c r="G14" s="31" t="s">
        <v>74</v>
      </c>
      <c r="H14" s="31" t="s">
        <v>75</v>
      </c>
    </row>
    <row r="15" spans="1:8" x14ac:dyDescent="0.35">
      <c r="B15" s="27" t="s">
        <v>49</v>
      </c>
      <c r="C15" s="27" t="s">
        <v>50</v>
      </c>
      <c r="D15" s="27">
        <v>3315</v>
      </c>
      <c r="E15" s="27">
        <v>0</v>
      </c>
      <c r="F15" s="27">
        <v>4350</v>
      </c>
      <c r="G15" s="27">
        <v>1E+30</v>
      </c>
      <c r="H15" s="27">
        <v>1035</v>
      </c>
    </row>
    <row r="16" spans="1:8" x14ac:dyDescent="0.35">
      <c r="B16" s="27" t="s">
        <v>53</v>
      </c>
      <c r="C16" s="27" t="s">
        <v>54</v>
      </c>
      <c r="D16" s="27">
        <v>2500</v>
      </c>
      <c r="E16" s="27">
        <v>34</v>
      </c>
      <c r="F16" s="27">
        <v>2500</v>
      </c>
      <c r="G16" s="27">
        <v>999.99999999999977</v>
      </c>
      <c r="H16" s="27">
        <v>2499.9999999999995</v>
      </c>
    </row>
    <row r="17" spans="2:8" x14ac:dyDescent="0.35">
      <c r="B17" s="27" t="s">
        <v>57</v>
      </c>
      <c r="C17" s="27" t="s">
        <v>58</v>
      </c>
      <c r="D17" s="27">
        <v>280</v>
      </c>
      <c r="E17" s="27">
        <v>400</v>
      </c>
      <c r="F17" s="27">
        <v>280</v>
      </c>
      <c r="G17" s="27">
        <v>75</v>
      </c>
      <c r="H17" s="27">
        <v>180</v>
      </c>
    </row>
    <row r="18" spans="2:8" x14ac:dyDescent="0.35">
      <c r="B18" s="27" t="s">
        <v>60</v>
      </c>
      <c r="C18" s="27" t="s">
        <v>61</v>
      </c>
      <c r="D18" s="27">
        <v>100</v>
      </c>
      <c r="E18" s="27">
        <v>0</v>
      </c>
      <c r="F18" s="27">
        <v>140</v>
      </c>
      <c r="G18" s="27">
        <v>1E+30</v>
      </c>
      <c r="H18" s="27">
        <v>40</v>
      </c>
    </row>
    <row r="19" spans="2:8" ht="15" thickBot="1" x14ac:dyDescent="0.4">
      <c r="B19" s="25" t="s">
        <v>63</v>
      </c>
      <c r="C19" s="25" t="s">
        <v>64</v>
      </c>
      <c r="D19" s="25">
        <v>205</v>
      </c>
      <c r="E19" s="25">
        <v>0</v>
      </c>
      <c r="F19" s="25">
        <v>280</v>
      </c>
      <c r="G19" s="25">
        <v>1E+30</v>
      </c>
      <c r="H19" s="25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/>
  </sheetViews>
  <sheetFormatPr defaultRowHeight="14.5" x14ac:dyDescent="0.35"/>
  <cols>
    <col min="1" max="1" width="2.1796875" customWidth="1"/>
    <col min="2" max="2" width="5.08984375" bestFit="1" customWidth="1"/>
    <col min="3" max="3" width="18.54296875" bestFit="1" customWidth="1"/>
    <col min="4" max="4" width="6.81640625" bestFit="1" customWidth="1"/>
    <col min="5" max="5" width="2.1796875" customWidth="1"/>
    <col min="6" max="6" width="5.90625" customWidth="1"/>
    <col min="8" max="8" width="2.1796875" customWidth="1"/>
    <col min="9" max="9" width="6" customWidth="1"/>
  </cols>
  <sheetData>
    <row r="1" spans="1:10" x14ac:dyDescent="0.35">
      <c r="A1" s="24" t="s">
        <v>80</v>
      </c>
    </row>
    <row r="2" spans="1:10" x14ac:dyDescent="0.35">
      <c r="A2" s="24" t="s">
        <v>20</v>
      </c>
    </row>
    <row r="3" spans="1:10" x14ac:dyDescent="0.35">
      <c r="A3" s="24" t="s">
        <v>21</v>
      </c>
    </row>
    <row r="5" spans="1:10" ht="15" thickBot="1" x14ac:dyDescent="0.4"/>
    <row r="6" spans="1:10" x14ac:dyDescent="0.35">
      <c r="B6" s="30"/>
      <c r="C6" s="30" t="s">
        <v>71</v>
      </c>
      <c r="D6" s="30"/>
    </row>
    <row r="7" spans="1:10" ht="15" thickBot="1" x14ac:dyDescent="0.4">
      <c r="B7" s="31" t="s">
        <v>31</v>
      </c>
      <c r="C7" s="31" t="s">
        <v>32</v>
      </c>
      <c r="D7" s="31" t="s">
        <v>68</v>
      </c>
    </row>
    <row r="8" spans="1:10" ht="15" thickBot="1" x14ac:dyDescent="0.4">
      <c r="B8" s="25" t="s">
        <v>42</v>
      </c>
      <c r="C8" s="25" t="s">
        <v>43</v>
      </c>
      <c r="D8" s="28">
        <v>197000</v>
      </c>
    </row>
    <row r="10" spans="1:10" ht="15" thickBot="1" x14ac:dyDescent="0.4"/>
    <row r="11" spans="1:10" x14ac:dyDescent="0.35">
      <c r="B11" s="30"/>
      <c r="C11" s="30" t="s">
        <v>81</v>
      </c>
      <c r="D11" s="30"/>
      <c r="F11" s="30" t="s">
        <v>82</v>
      </c>
      <c r="G11" s="30" t="s">
        <v>71</v>
      </c>
      <c r="I11" s="30" t="s">
        <v>85</v>
      </c>
      <c r="J11" s="30" t="s">
        <v>71</v>
      </c>
    </row>
    <row r="12" spans="1:10" ht="15" thickBot="1" x14ac:dyDescent="0.4">
      <c r="B12" s="31" t="s">
        <v>31</v>
      </c>
      <c r="C12" s="31" t="s">
        <v>32</v>
      </c>
      <c r="D12" s="31" t="s">
        <v>68</v>
      </c>
      <c r="F12" s="31" t="s">
        <v>83</v>
      </c>
      <c r="G12" s="31" t="s">
        <v>84</v>
      </c>
      <c r="I12" s="31" t="s">
        <v>83</v>
      </c>
      <c r="J12" s="31" t="s">
        <v>84</v>
      </c>
    </row>
    <row r="13" spans="1:10" x14ac:dyDescent="0.35">
      <c r="B13" s="27" t="s">
        <v>44</v>
      </c>
      <c r="C13" s="27" t="s">
        <v>45</v>
      </c>
      <c r="D13" s="29">
        <v>250</v>
      </c>
      <c r="F13" s="29">
        <v>0</v>
      </c>
      <c r="G13" s="29">
        <v>72000</v>
      </c>
      <c r="I13" s="29">
        <v>249.99999999999645</v>
      </c>
      <c r="J13" s="29">
        <v>196999.99999999822</v>
      </c>
    </row>
    <row r="14" spans="1:10" ht="15" thickBot="1" x14ac:dyDescent="0.4">
      <c r="B14" s="25" t="s">
        <v>47</v>
      </c>
      <c r="C14" s="25" t="s">
        <v>48</v>
      </c>
      <c r="D14" s="28">
        <v>360</v>
      </c>
      <c r="F14" s="28">
        <v>0</v>
      </c>
      <c r="G14" s="28">
        <v>125000</v>
      </c>
      <c r="I14" s="28">
        <v>360</v>
      </c>
      <c r="J14" s="28">
        <v>197000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8"/>
  <sheetViews>
    <sheetView showGridLines="0" zoomScale="90" zoomScaleNormal="90" workbookViewId="0">
      <selection activeCell="E4" sqref="E4"/>
    </sheetView>
  </sheetViews>
  <sheetFormatPr defaultRowHeight="35.5" customHeight="1" x14ac:dyDescent="0.3"/>
  <cols>
    <col min="1" max="1" width="38.7265625" style="5" bestFit="1" customWidth="1"/>
    <col min="2" max="2" width="10.453125" style="5" customWidth="1"/>
    <col min="3" max="3" width="12.1796875" style="5" bestFit="1" customWidth="1"/>
    <col min="4" max="4" width="12.7265625" style="5" bestFit="1" customWidth="1"/>
    <col min="5" max="5" width="12.26953125" style="5" bestFit="1" customWidth="1"/>
    <col min="6" max="6" width="16.81640625" style="5" customWidth="1"/>
    <col min="7" max="16384" width="8.7265625" style="5"/>
  </cols>
  <sheetData>
    <row r="1" spans="1:6" ht="35.5" customHeight="1" x14ac:dyDescent="0.3">
      <c r="A1" s="1" t="s">
        <v>5</v>
      </c>
    </row>
    <row r="2" spans="1:6" s="8" customFormat="1" ht="28" x14ac:dyDescent="0.3">
      <c r="A2" s="10" t="s">
        <v>0</v>
      </c>
      <c r="B2" s="11" t="s">
        <v>6</v>
      </c>
      <c r="C2" s="12" t="s">
        <v>7</v>
      </c>
      <c r="D2" s="12" t="s">
        <v>8</v>
      </c>
      <c r="E2" s="11" t="s">
        <v>1</v>
      </c>
      <c r="F2" s="13" t="s">
        <v>4</v>
      </c>
    </row>
    <row r="3" spans="1:6" ht="14" x14ac:dyDescent="0.3">
      <c r="A3" s="2" t="s">
        <v>2</v>
      </c>
      <c r="B3" s="3">
        <v>0</v>
      </c>
      <c r="C3" s="3">
        <v>250</v>
      </c>
      <c r="D3" s="3">
        <v>360</v>
      </c>
      <c r="E3" s="3"/>
      <c r="F3" s="3"/>
    </row>
    <row r="4" spans="1:6" ht="14" x14ac:dyDescent="0.3">
      <c r="A4" s="2" t="s">
        <v>3</v>
      </c>
      <c r="B4" s="14">
        <v>300</v>
      </c>
      <c r="C4" s="14">
        <v>500</v>
      </c>
      <c r="D4" s="14">
        <v>200</v>
      </c>
      <c r="E4" s="3">
        <f>SUMPRODUCT($B$3:$D$3,B4:D4)</f>
        <v>197000</v>
      </c>
      <c r="F4" s="3"/>
    </row>
    <row r="5" spans="1:6" ht="14" x14ac:dyDescent="0.3">
      <c r="A5" s="15" t="s">
        <v>9</v>
      </c>
      <c r="B5" s="20">
        <v>10</v>
      </c>
      <c r="C5" s="9">
        <v>7.5</v>
      </c>
      <c r="D5" s="9">
        <v>4</v>
      </c>
      <c r="E5" s="3">
        <f t="shared" ref="E5:E8" si="0">SUMPRODUCT($B$3:$D$3,B5:D5)</f>
        <v>3315</v>
      </c>
      <c r="F5" s="3">
        <v>4350</v>
      </c>
    </row>
    <row r="6" spans="1:6" ht="14" x14ac:dyDescent="0.3">
      <c r="A6" s="15" t="s">
        <v>10</v>
      </c>
      <c r="B6" s="20">
        <v>0</v>
      </c>
      <c r="C6" s="9">
        <v>10</v>
      </c>
      <c r="D6" s="9">
        <v>0</v>
      </c>
      <c r="E6" s="3">
        <f t="shared" si="0"/>
        <v>2500</v>
      </c>
      <c r="F6" s="3">
        <v>2500</v>
      </c>
    </row>
    <row r="7" spans="1:6" ht="14" x14ac:dyDescent="0.3">
      <c r="A7" s="15" t="s">
        <v>11</v>
      </c>
      <c r="B7" s="20">
        <v>0.5</v>
      </c>
      <c r="C7" s="9">
        <v>0.4</v>
      </c>
      <c r="D7" s="9">
        <v>0.5</v>
      </c>
      <c r="E7" s="3">
        <f t="shared" si="0"/>
        <v>280</v>
      </c>
      <c r="F7" s="3">
        <v>280</v>
      </c>
    </row>
    <row r="8" spans="1:6" ht="14" x14ac:dyDescent="0.3">
      <c r="A8" s="16" t="s">
        <v>12</v>
      </c>
      <c r="B8" s="21">
        <v>0</v>
      </c>
      <c r="C8" s="4">
        <v>0.4</v>
      </c>
      <c r="D8" s="4">
        <v>0</v>
      </c>
      <c r="E8" s="3">
        <f t="shared" si="0"/>
        <v>100</v>
      </c>
      <c r="F8" s="3">
        <v>140</v>
      </c>
    </row>
    <row r="9" spans="1:6" ht="14" x14ac:dyDescent="0.3">
      <c r="A9" s="16" t="s">
        <v>13</v>
      </c>
      <c r="B9" s="21">
        <v>0.5</v>
      </c>
      <c r="C9" s="19">
        <v>0.1</v>
      </c>
      <c r="D9" s="19">
        <v>0.5</v>
      </c>
      <c r="E9" s="3">
        <f>SUMPRODUCT($B$3:$D$3,B9:D9)</f>
        <v>205</v>
      </c>
      <c r="F9" s="3">
        <v>280</v>
      </c>
    </row>
    <row r="10" spans="1:6" ht="14" x14ac:dyDescent="0.3">
      <c r="A10" s="17" t="s">
        <v>14</v>
      </c>
      <c r="B10" s="22">
        <v>0.4</v>
      </c>
      <c r="C10" s="22">
        <v>0.2</v>
      </c>
      <c r="D10" s="22">
        <v>0.4</v>
      </c>
      <c r="E10" s="22">
        <f>SUMPRODUCT($B$3:$D$3,B10:D10)</f>
        <v>194</v>
      </c>
      <c r="F10" s="22">
        <v>140</v>
      </c>
    </row>
    <row r="11" spans="1:6" ht="14" x14ac:dyDescent="0.3">
      <c r="A11" s="17" t="s">
        <v>15</v>
      </c>
      <c r="B11" s="23">
        <v>1</v>
      </c>
      <c r="C11" s="23">
        <v>1.5</v>
      </c>
      <c r="D11" s="23">
        <v>0.5</v>
      </c>
      <c r="E11" s="22">
        <f>SUMPRODUCT($B$3:$D$3,B11:D11)</f>
        <v>555</v>
      </c>
      <c r="F11" s="23">
        <v>700</v>
      </c>
    </row>
    <row r="12" spans="1:6" ht="14" x14ac:dyDescent="0.3">
      <c r="A12" s="18" t="s">
        <v>16</v>
      </c>
      <c r="B12" s="23">
        <v>1</v>
      </c>
      <c r="C12" s="23"/>
      <c r="D12" s="23"/>
      <c r="E12" s="22">
        <f t="shared" ref="E12:E14" si="1">SUMPRODUCT($B$3:$D$3,B12:D12)</f>
        <v>0</v>
      </c>
      <c r="F12" s="23">
        <v>300</v>
      </c>
    </row>
    <row r="13" spans="1:6" ht="14" x14ac:dyDescent="0.3">
      <c r="A13" s="18" t="s">
        <v>17</v>
      </c>
      <c r="B13" s="23"/>
      <c r="C13" s="23">
        <v>1</v>
      </c>
      <c r="D13" s="23"/>
      <c r="E13" s="22">
        <f t="shared" si="1"/>
        <v>250</v>
      </c>
      <c r="F13" s="23">
        <v>180</v>
      </c>
    </row>
    <row r="14" spans="1:6" ht="14" x14ac:dyDescent="0.3">
      <c r="A14" s="18" t="s">
        <v>18</v>
      </c>
      <c r="B14" s="23"/>
      <c r="C14" s="23"/>
      <c r="D14" s="23">
        <v>1</v>
      </c>
      <c r="E14" s="22">
        <f t="shared" si="1"/>
        <v>360</v>
      </c>
      <c r="F14" s="23">
        <v>400</v>
      </c>
    </row>
    <row r="15" spans="1:6" ht="35.5" customHeight="1" x14ac:dyDescent="0.3">
      <c r="A15" s="7"/>
      <c r="B15" s="6"/>
      <c r="C15" s="6"/>
      <c r="D15" s="6"/>
      <c r="E15" s="6"/>
      <c r="F15" s="6"/>
    </row>
    <row r="16" spans="1:6" ht="35.5" customHeight="1" x14ac:dyDescent="0.3">
      <c r="A16" s="7"/>
      <c r="B16" s="6"/>
      <c r="C16" s="6"/>
      <c r="D16" s="6"/>
      <c r="E16" s="6"/>
      <c r="F16" s="6"/>
    </row>
    <row r="17" spans="1:6" ht="35.5" customHeight="1" x14ac:dyDescent="0.3">
      <c r="A17" s="7"/>
      <c r="B17" s="6"/>
      <c r="C17" s="6"/>
      <c r="D17" s="6"/>
      <c r="E17" s="6"/>
      <c r="F17" s="6"/>
    </row>
    <row r="18" spans="1:6" ht="35.5" customHeight="1" x14ac:dyDescent="0.3">
      <c r="A18" s="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Answer Report 1</vt:lpstr>
      <vt:lpstr>Sensitivity Report 1</vt:lpstr>
      <vt:lpstr>Limits Report 1</vt:lpstr>
      <vt:lpstr>LP Model for Manuf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Birhanu Arbse Messele</dc:creator>
  <cp:lastModifiedBy>Birhanu1</cp:lastModifiedBy>
  <cp:lastPrinted>2019-10-27T15:19:08Z</cp:lastPrinted>
  <dcterms:created xsi:type="dcterms:W3CDTF">2019-10-16T13:30:49Z</dcterms:created>
  <dcterms:modified xsi:type="dcterms:W3CDTF">2025-06-14T07:11:11Z</dcterms:modified>
</cp:coreProperties>
</file>